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缺项材料选用定价审批表" sheetId="1" r:id="rId1"/>
  </sheets>
  <definedNames>
    <definedName name="_xlnm._FilterDatabase" localSheetId="0" hidden="1">缺项材料选用定价审批表!$B$5:$P$14</definedName>
    <definedName name="_xlnm.Print_Titles" localSheetId="0">缺项材料选用定价审批表!$5:$6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<sst xmlns="http://schemas.openxmlformats.org/spreadsheetml/2006/main" count="68" uniqueCount="59">
  <si>
    <t>附件</t>
  </si>
  <si>
    <t>龙岩市财政投资项目缺项材料选用定价审批表</t>
  </si>
  <si>
    <t>项目   基本   情况</t>
  </si>
  <si>
    <t>立项批复项目名称</t>
  </si>
  <si>
    <t>龙岩中心城区四个交通路口遮阳棚建设试点</t>
  </si>
  <si>
    <t>立项批复文号</t>
  </si>
  <si>
    <t>项目单位</t>
  </si>
  <si>
    <t>龙岩市城市管理局</t>
  </si>
  <si>
    <t>项目主管部门</t>
  </si>
  <si>
    <t>序号</t>
  </si>
  <si>
    <t>材料名称</t>
  </si>
  <si>
    <t>主要规格参数</t>
  </si>
  <si>
    <t>单位</t>
  </si>
  <si>
    <t>数量</t>
  </si>
  <si>
    <t>编制单位采纳，不含税材料设备单价(元）</t>
  </si>
  <si>
    <t>合计（元）</t>
  </si>
  <si>
    <t>单价来源(三家及以上询价单位名称、联系电话、报价情况或其他参考单价依据)</t>
  </si>
  <si>
    <t>编制单位采纳价格说明</t>
  </si>
  <si>
    <t>建设单位意见</t>
  </si>
  <si>
    <t>备注</t>
  </si>
  <si>
    <t>不含税材料设备单价(元）</t>
  </si>
  <si>
    <t>土建工程材料</t>
  </si>
  <si>
    <t>泉州闽庆 15859781222</t>
  </si>
  <si>
    <t>福建格锐 贾18650866072</t>
  </si>
  <si>
    <t>博雅科技 廖 13178227926</t>
  </si>
  <si>
    <t>常州冉宇 邓13178394319</t>
  </si>
  <si>
    <t>名可贸易 李15059056353</t>
  </si>
  <si>
    <t>膜顶棚（遮阳棚）</t>
  </si>
  <si>
    <t>颜色银灰色,PVDF膜材，克重 1100g/㎡ ，厚度：0.85mm，含拉紧、锚固螺栓、橡胶垫块等小配件。基础及钢结构另计。</t>
  </si>
  <si>
    <t>m2</t>
  </si>
  <si>
    <t>最低价</t>
  </si>
  <si>
    <t>展开面积</t>
  </si>
  <si>
    <t>664#花岗岩板</t>
  </si>
  <si>
    <t>60×30×3.0cm</t>
  </si>
  <si>
    <t>参照龙岩建设工程造价信息2026年5月600×300×30 B板永定红价格。</t>
  </si>
  <si>
    <t>信息价</t>
  </si>
  <si>
    <t>C20无砂大孔砼</t>
  </si>
  <si>
    <t>混凝土强度等级：C20</t>
  </si>
  <si>
    <t>m3</t>
  </si>
  <si>
    <t>参照龙岩建设工程造价信息2026年5月C20碎石31.5 R42.5塌落度120-160mm非泵送商品混凝土价格</t>
  </si>
  <si>
    <t>防撞墩</t>
  </si>
  <si>
    <t>1.内筒内径:110-220mm(适配219/180立柱，预留安装间隙);
2、防护高度:1000mm，底部离地200mm防止刮扯;
3、壁厚:20mm高密度PU抗老化橡胶，外侧一体黄黑反光警示条;                     4、固定方式:上下螺栓对锁紧柱身，搭配中性结构胶密封底部</t>
  </si>
  <si>
    <t>套</t>
  </si>
  <si>
    <t>/</t>
  </si>
  <si>
    <t xml:space="preserve">  80元/套</t>
  </si>
  <si>
    <t xml:space="preserve"> 92元/套</t>
  </si>
  <si>
    <t xml:space="preserve">   100元/套</t>
  </si>
  <si>
    <t>含税包干</t>
  </si>
  <si>
    <t>氯化橡胶漆面漆</t>
  </si>
  <si>
    <t>kg</t>
  </si>
  <si>
    <t xml:space="preserve"> 16元/kg</t>
  </si>
  <si>
    <t xml:space="preserve"> 22元/kg</t>
  </si>
  <si>
    <t xml:space="preserve">   25元/kg</t>
  </si>
  <si>
    <t>土工布</t>
  </si>
  <si>
    <t>300g</t>
  </si>
  <si>
    <t>参照厦门建设工程造价信息2026年5月土工布（300g）价格</t>
  </si>
  <si>
    <t>项目单位意见</t>
  </si>
  <si>
    <t xml:space="preserve">            
                                     单位负责人：          （签字、加盖单位公章）
                                            年      月      日</t>
  </si>
  <si>
    <t>注：表中材料、设备报价除特殊注明均为不含税单价 ，不执行工程造价管理机构发布工程造价信息的建筑材料可只提供必要性和技术性认证。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</si>
</sst>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10"/>
      <name val="宋体"/>
      <charset val="134"/>
      <scheme val="minor"/>
    </font>
    <font>
      <sz val="11"/>
      <name val="宋体"/>
      <charset val="134"/>
      <scheme val="major"/>
    </font>
    <font>
      <sz val="10"/>
      <color theme="1"/>
      <name val="宋体"/>
      <charset val="134"/>
      <scheme val="minor"/>
    </font>
    <font>
      <sz val="11"/>
      <color theme="1"/>
      <name val="宋体"/>
      <charset val="134"/>
      <scheme val="major"/>
    </font>
    <font>
      <b/>
      <sz val="18"/>
      <color theme="1"/>
      <name val="宋体"/>
      <charset val="134"/>
      <scheme val="minor"/>
    </font>
    <font>
      <b/>
      <sz val="18"/>
      <color theme="1"/>
      <name val="宋体"/>
      <charset val="134"/>
      <scheme val="maj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Calibri"/>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xf numFmtId="0" fontId="30" fillId="0" borderId="0"/>
  </cellStyleXfs>
  <cellXfs count="5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lignment vertical="center"/>
    </xf>
    <xf numFmtId="0" fontId="2" fillId="0" borderId="0" xfId="0" applyFont="1" applyFill="1" applyAlignment="1">
      <alignment horizontal="left" vertical="center" wrapText="1"/>
    </xf>
    <xf numFmtId="176" fontId="2" fillId="0" borderId="0" xfId="0" applyNumberFormat="1" applyFont="1" applyFill="1" applyAlignment="1">
      <alignment vertical="center" wrapText="1"/>
    </xf>
    <xf numFmtId="176" fontId="1" fillId="0" borderId="0" xfId="0" applyNumberFormat="1" applyFont="1" applyFill="1" applyAlignment="1">
      <alignment horizontal="right" vertical="center"/>
    </xf>
    <xf numFmtId="176" fontId="1" fillId="0" borderId="0" xfId="0" applyNumberFormat="1"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176" fontId="1" fillId="0" borderId="0" xfId="0" applyNumberFormat="1" applyFont="1" applyFill="1" applyAlignment="1">
      <alignment horizontal="center" vertical="center" wrapText="1"/>
    </xf>
    <xf numFmtId="0" fontId="0" fillId="0" borderId="0" xfId="0"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4" fillId="0" borderId="0" xfId="0" applyFont="1" applyFill="1" applyAlignment="1">
      <alignment horizontal="left" vertical="center" wrapText="1"/>
    </xf>
    <xf numFmtId="176" fontId="4" fillId="0" borderId="0" xfId="0" applyNumberFormat="1" applyFont="1" applyFill="1" applyAlignment="1">
      <alignment vertical="center" wrapText="1"/>
    </xf>
    <xf numFmtId="176" fontId="0" fillId="0" borderId="0" xfId="0" applyNumberFormat="1" applyFont="1" applyFill="1" applyAlignment="1">
      <alignment horizontal="right" vertical="center"/>
    </xf>
    <xf numFmtId="176" fontId="0" fillId="0" borderId="0" xfId="0" applyNumberFormat="1" applyFont="1" applyFill="1">
      <alignment vertical="center"/>
    </xf>
    <xf numFmtId="0" fontId="5" fillId="0" borderId="0" xfId="0" applyFont="1" applyFill="1" applyAlignment="1">
      <alignment horizontal="center" vertical="center"/>
    </xf>
    <xf numFmtId="0" fontId="5" fillId="0" borderId="0" xfId="0" applyFont="1" applyFill="1">
      <alignment vertical="center"/>
    </xf>
    <xf numFmtId="176"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right" vertical="center"/>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176" fontId="0" fillId="0" borderId="2" xfId="0" applyNumberFormat="1" applyFont="1" applyFill="1" applyBorder="1" applyAlignment="1">
      <alignment horizontal="right" vertical="center" wrapText="1"/>
    </xf>
    <xf numFmtId="176" fontId="0"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176" fontId="8" fillId="0" borderId="8" xfId="50" applyNumberFormat="1" applyFont="1" applyFill="1" applyBorder="1" applyAlignment="1">
      <alignment horizontal="center" vertical="center" wrapText="1"/>
    </xf>
    <xf numFmtId="176" fontId="8" fillId="0" borderId="9" xfId="50" applyNumberFormat="1" applyFont="1" applyFill="1" applyBorder="1" applyAlignment="1">
      <alignment horizontal="center" vertical="center" wrapText="1"/>
    </xf>
    <xf numFmtId="176" fontId="8" fillId="0" borderId="2" xfId="50" applyNumberFormat="1" applyFont="1" applyBorder="1" applyAlignment="1">
      <alignment horizontal="center" vertical="center" wrapText="1"/>
    </xf>
    <xf numFmtId="0" fontId="8" fillId="0" borderId="10" xfId="0" applyFont="1" applyFill="1" applyBorder="1" applyAlignment="1">
      <alignment horizontal="center" vertical="center" wrapText="1"/>
    </xf>
    <xf numFmtId="176" fontId="8" fillId="0" borderId="10" xfId="50" applyNumberFormat="1" applyFont="1" applyBorder="1" applyAlignment="1">
      <alignment horizontal="center" vertical="center" wrapText="1"/>
    </xf>
    <xf numFmtId="176" fontId="8" fillId="0" borderId="2" xfId="50" applyNumberFormat="1" applyFont="1" applyFill="1" applyBorder="1" applyAlignment="1">
      <alignment horizontal="center" vertical="center" wrapText="1"/>
    </xf>
    <xf numFmtId="0" fontId="8" fillId="0" borderId="2" xfId="50" applyFont="1" applyBorder="1" applyAlignment="1">
      <alignment horizontal="center" vertical="center" wrapText="1"/>
    </xf>
    <xf numFmtId="176" fontId="8" fillId="0" borderId="2" xfId="50" applyNumberFormat="1" applyFont="1" applyBorder="1" applyAlignment="1">
      <alignment horizontal="left" vertical="center" wrapText="1"/>
    </xf>
    <xf numFmtId="0" fontId="1" fillId="0" borderId="2" xfId="0" applyFont="1" applyFill="1" applyBorder="1" applyAlignment="1">
      <alignment horizontal="center" vertical="center" wrapText="1"/>
    </xf>
    <xf numFmtId="176" fontId="8" fillId="0" borderId="6" xfId="50" applyNumberFormat="1" applyFont="1" applyFill="1" applyBorder="1" applyAlignment="1">
      <alignment horizontal="center" vertical="center" wrapText="1"/>
    </xf>
    <xf numFmtId="176" fontId="8" fillId="0" borderId="1" xfId="50" applyNumberFormat="1" applyFont="1" applyFill="1" applyBorder="1" applyAlignment="1">
      <alignment horizontal="center" vertical="center" wrapText="1"/>
    </xf>
    <xf numFmtId="176" fontId="8" fillId="0" borderId="7" xfId="5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right" vertical="center" wrapText="1"/>
    </xf>
    <xf numFmtId="0" fontId="5" fillId="0" borderId="2" xfId="0" applyFont="1" applyFill="1" applyBorder="1" applyAlignment="1">
      <alignment horizontal="right" vertical="center" wrapText="1"/>
    </xf>
    <xf numFmtId="0" fontId="0" fillId="0" borderId="0" xfId="0" applyFont="1" applyFill="1" applyAlignment="1">
      <alignment horizontal="left" vertical="center" wrapText="1"/>
    </xf>
    <xf numFmtId="176" fontId="0" fillId="0" borderId="0" xfId="0" applyNumberFormat="1" applyFont="1" applyFill="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Normal" xfId="50"/>
    <cellStyle name="常规 5"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8"/>
  <sheetViews>
    <sheetView tabSelected="1" zoomScale="85" zoomScaleNormal="85" workbookViewId="0">
      <pane xSplit="8" ySplit="6" topLeftCell="I7" activePane="bottomRight" state="frozen"/>
      <selection/>
      <selection pane="topRight"/>
      <selection pane="bottomLeft"/>
      <selection pane="bottomRight" activeCell="A2" sqref="A2:P2"/>
    </sheetView>
  </sheetViews>
  <sheetFormatPr defaultColWidth="9" defaultRowHeight="13.5"/>
  <cols>
    <col min="1" max="1" width="5.875" style="3" customWidth="1"/>
    <col min="2" max="2" width="4.40833333333333" style="1" customWidth="1"/>
    <col min="3" max="3" width="17.1916666666667" style="4" customWidth="1"/>
    <col min="4" max="4" width="36.7916666666667" style="5" customWidth="1"/>
    <col min="5" max="5" width="6.25833333333333" style="3" customWidth="1"/>
    <col min="6" max="6" width="8.5" style="3" customWidth="1"/>
    <col min="7" max="7" width="10.5" style="6" customWidth="1"/>
    <col min="8" max="8" width="11.3333333333333" style="7" customWidth="1"/>
    <col min="9" max="9" width="13.0916666666667" style="7" customWidth="1"/>
    <col min="10" max="11" width="13.0916666666667" style="1" customWidth="1"/>
    <col min="12" max="12" width="13.0916666666667" style="8" customWidth="1"/>
    <col min="13" max="13" width="13.0916666666667" style="9" customWidth="1"/>
    <col min="14" max="14" width="9.40833333333333" style="9" customWidth="1"/>
    <col min="15" max="15" width="11.325" style="10" customWidth="1"/>
    <col min="16" max="16" width="7.16666666666667" style="2" customWidth="1"/>
    <col min="17" max="16381" width="9" style="3"/>
    <col min="16382" max="16384" width="9" style="11"/>
  </cols>
  <sheetData>
    <row r="1" ht="24" customHeight="1" spans="1:16 16382:16382">
      <c r="A1" s="12" t="s">
        <v>0</v>
      </c>
      <c r="B1" s="13"/>
      <c r="C1" s="14"/>
      <c r="D1" s="15"/>
      <c r="E1" s="12"/>
      <c r="F1" s="12"/>
      <c r="G1" s="16"/>
      <c r="H1" s="17"/>
      <c r="I1" s="17"/>
      <c r="J1" s="13"/>
      <c r="K1" s="13"/>
      <c r="L1" s="18"/>
      <c r="M1" s="19"/>
      <c r="N1" s="19"/>
      <c r="O1" s="20"/>
      <c r="P1" s="21"/>
    </row>
    <row r="2" ht="33" customHeight="1" spans="1:16 16382:16382">
      <c r="A2" s="22" t="s">
        <v>1</v>
      </c>
      <c r="B2" s="22"/>
      <c r="C2" s="22"/>
      <c r="D2" s="22"/>
      <c r="E2" s="22"/>
      <c r="F2" s="22"/>
      <c r="G2" s="23"/>
      <c r="H2" s="24"/>
      <c r="I2" s="24"/>
      <c r="J2" s="22"/>
      <c r="K2" s="22"/>
      <c r="L2" s="25"/>
      <c r="M2" s="25"/>
      <c r="N2" s="25"/>
      <c r="O2" s="26"/>
      <c r="P2" s="27"/>
    </row>
    <row r="3" s="1" customFormat="1" ht="31" customHeight="1" spans="1:16 16382:16382">
      <c r="A3" s="28" t="s">
        <v>2</v>
      </c>
      <c r="B3" s="28" t="s">
        <v>3</v>
      </c>
      <c r="C3" s="28"/>
      <c r="D3" s="28" t="s">
        <v>4</v>
      </c>
      <c r="E3" s="28"/>
      <c r="F3" s="28"/>
      <c r="G3" s="29"/>
      <c r="H3" s="30"/>
      <c r="I3" s="30"/>
      <c r="J3" s="28" t="s">
        <v>5</v>
      </c>
      <c r="K3" s="28"/>
      <c r="L3" s="31"/>
      <c r="M3" s="31"/>
      <c r="N3" s="31"/>
      <c r="O3" s="30"/>
      <c r="P3" s="28"/>
    </row>
    <row r="4" s="1" customFormat="1" ht="31" customHeight="1" spans="1:16 16382:16382">
      <c r="A4" s="28"/>
      <c r="B4" s="28" t="s">
        <v>6</v>
      </c>
      <c r="C4" s="28"/>
      <c r="D4" s="28" t="s">
        <v>7</v>
      </c>
      <c r="E4" s="28"/>
      <c r="F4" s="28"/>
      <c r="G4" s="29"/>
      <c r="H4" s="30"/>
      <c r="I4" s="30"/>
      <c r="J4" s="28" t="s">
        <v>8</v>
      </c>
      <c r="K4" s="28"/>
      <c r="L4" s="31"/>
      <c r="M4" s="31"/>
      <c r="N4" s="31"/>
      <c r="O4" s="30"/>
      <c r="P4" s="28"/>
    </row>
    <row r="5" s="2" customFormat="1" ht="35.1" customHeight="1" spans="1:16 16382:16382">
      <c r="A5" s="28"/>
      <c r="B5" s="32" t="s">
        <v>9</v>
      </c>
      <c r="C5" s="32" t="s">
        <v>10</v>
      </c>
      <c r="D5" s="33" t="s">
        <v>11</v>
      </c>
      <c r="E5" s="32" t="s">
        <v>12</v>
      </c>
      <c r="F5" s="32" t="s">
        <v>13</v>
      </c>
      <c r="G5" s="33" t="s">
        <v>14</v>
      </c>
      <c r="H5" s="33" t="s">
        <v>15</v>
      </c>
      <c r="I5" s="34" t="s">
        <v>16</v>
      </c>
      <c r="J5" s="35"/>
      <c r="K5" s="35"/>
      <c r="L5" s="35"/>
      <c r="M5" s="36"/>
      <c r="N5" s="32" t="s">
        <v>17</v>
      </c>
      <c r="O5" s="33" t="s">
        <v>18</v>
      </c>
      <c r="P5" s="32" t="s">
        <v>19</v>
      </c>
      <c r="XFB5" s="12"/>
    </row>
    <row r="6" s="2" customFormat="1" ht="41" customHeight="1" spans="1:16 16382:16382">
      <c r="A6" s="28"/>
      <c r="B6" s="32"/>
      <c r="C6" s="32"/>
      <c r="D6" s="33"/>
      <c r="E6" s="32"/>
      <c r="F6" s="32"/>
      <c r="G6" s="33"/>
      <c r="H6" s="33"/>
      <c r="I6" s="37"/>
      <c r="J6" s="38"/>
      <c r="K6" s="38"/>
      <c r="L6" s="38"/>
      <c r="M6" s="39"/>
      <c r="N6" s="32"/>
      <c r="O6" s="33" t="s">
        <v>20</v>
      </c>
      <c r="P6" s="32"/>
      <c r="XFB6" s="12"/>
    </row>
    <row r="7" s="2" customFormat="1" ht="44" customHeight="1" spans="1:16 16382:16382">
      <c r="A7" s="28"/>
      <c r="B7" s="32"/>
      <c r="C7" s="40" t="s">
        <v>21</v>
      </c>
      <c r="D7" s="41"/>
      <c r="E7" s="32"/>
      <c r="F7" s="32"/>
      <c r="G7" s="33"/>
      <c r="H7" s="33"/>
      <c r="I7" s="33" t="s">
        <v>22</v>
      </c>
      <c r="J7" s="42" t="s">
        <v>23</v>
      </c>
      <c r="K7" s="42" t="s">
        <v>24</v>
      </c>
      <c r="L7" s="42" t="s">
        <v>25</v>
      </c>
      <c r="M7" s="42" t="s">
        <v>26</v>
      </c>
      <c r="N7" s="32"/>
      <c r="O7" s="33"/>
      <c r="P7" s="32"/>
      <c r="XFB7" s="12"/>
    </row>
    <row r="8" s="2" customFormat="1" ht="51" customHeight="1" spans="1:16 16382:16382">
      <c r="A8" s="28"/>
      <c r="B8" s="43">
        <v>1</v>
      </c>
      <c r="C8" s="44" t="s">
        <v>27</v>
      </c>
      <c r="D8" s="44" t="s">
        <v>28</v>
      </c>
      <c r="E8" s="44" t="s">
        <v>29</v>
      </c>
      <c r="F8" s="44">
        <v>900</v>
      </c>
      <c r="G8" s="44">
        <v>75</v>
      </c>
      <c r="H8" s="44">
        <f t="shared" ref="H8:H13" si="0">F8*G8</f>
        <v>67500</v>
      </c>
      <c r="I8" s="44">
        <v>75</v>
      </c>
      <c r="J8" s="42">
        <v>150</v>
      </c>
      <c r="K8" s="42">
        <v>89</v>
      </c>
      <c r="L8" s="42">
        <v>110</v>
      </c>
      <c r="M8" s="42">
        <v>96</v>
      </c>
      <c r="N8" s="42" t="s">
        <v>30</v>
      </c>
      <c r="O8" s="42">
        <v>75</v>
      </c>
      <c r="P8" s="42" t="s">
        <v>31</v>
      </c>
      <c r="XFB8" s="12"/>
    </row>
    <row r="9" s="2" customFormat="1" ht="34" customHeight="1" spans="1:16 16382:16382">
      <c r="A9" s="28"/>
      <c r="B9" s="32">
        <v>2</v>
      </c>
      <c r="C9" s="42" t="s">
        <v>32</v>
      </c>
      <c r="D9" s="42" t="s">
        <v>33</v>
      </c>
      <c r="E9" s="42" t="s">
        <v>29</v>
      </c>
      <c r="F9" s="42">
        <v>123</v>
      </c>
      <c r="G9" s="42">
        <v>50.24</v>
      </c>
      <c r="H9" s="44">
        <f t="shared" si="0"/>
        <v>6179.52</v>
      </c>
      <c r="I9" s="45" t="s">
        <v>34</v>
      </c>
      <c r="J9" s="45"/>
      <c r="K9" s="45"/>
      <c r="L9" s="45"/>
      <c r="M9" s="45"/>
      <c r="N9" s="46" t="s">
        <v>35</v>
      </c>
      <c r="O9" s="42">
        <v>50.24</v>
      </c>
      <c r="P9" s="46"/>
      <c r="XFB9" s="12"/>
    </row>
    <row r="10" s="2" customFormat="1" ht="34" customHeight="1" spans="1:16 16382:16382">
      <c r="A10" s="28"/>
      <c r="B10" s="32">
        <v>3</v>
      </c>
      <c r="C10" s="42" t="s">
        <v>36</v>
      </c>
      <c r="D10" s="42" t="s">
        <v>37</v>
      </c>
      <c r="E10" s="42" t="s">
        <v>38</v>
      </c>
      <c r="F10" s="42">
        <v>36.3</v>
      </c>
      <c r="G10" s="42">
        <v>289.71</v>
      </c>
      <c r="H10" s="44">
        <f t="shared" si="0"/>
        <v>10516.473</v>
      </c>
      <c r="I10" s="45" t="s">
        <v>39</v>
      </c>
      <c r="J10" s="45"/>
      <c r="K10" s="45"/>
      <c r="L10" s="45"/>
      <c r="M10" s="45"/>
      <c r="N10" s="46" t="s">
        <v>35</v>
      </c>
      <c r="O10" s="42">
        <v>289.71</v>
      </c>
      <c r="P10" s="46"/>
      <c r="XFB10" s="12"/>
    </row>
    <row r="11" s="2" customFormat="1" ht="123" customHeight="1" spans="1:16 16382:16382">
      <c r="A11" s="28"/>
      <c r="B11" s="32">
        <v>4</v>
      </c>
      <c r="C11" s="42" t="s">
        <v>40</v>
      </c>
      <c r="D11" s="47" t="s">
        <v>41</v>
      </c>
      <c r="E11" s="42" t="s">
        <v>42</v>
      </c>
      <c r="F11" s="42">
        <v>21</v>
      </c>
      <c r="G11" s="42">
        <v>80</v>
      </c>
      <c r="H11" s="44">
        <f t="shared" si="0"/>
        <v>1680</v>
      </c>
      <c r="I11" s="48" t="s">
        <v>43</v>
      </c>
      <c r="J11" s="48" t="s">
        <v>43</v>
      </c>
      <c r="K11" s="42" t="s">
        <v>44</v>
      </c>
      <c r="L11" s="42" t="s">
        <v>45</v>
      </c>
      <c r="M11" s="42" t="s">
        <v>46</v>
      </c>
      <c r="N11" s="46" t="s">
        <v>30</v>
      </c>
      <c r="O11" s="42">
        <v>80</v>
      </c>
      <c r="P11" s="46" t="s">
        <v>47</v>
      </c>
      <c r="XFB11" s="12"/>
    </row>
    <row r="12" s="2" customFormat="1" ht="62" customHeight="1" spans="1:16 16382:16382">
      <c r="A12" s="28"/>
      <c r="B12" s="32">
        <v>5</v>
      </c>
      <c r="C12" s="42" t="s">
        <v>48</v>
      </c>
      <c r="D12" s="42"/>
      <c r="E12" s="42" t="s">
        <v>49</v>
      </c>
      <c r="F12" s="42">
        <v>80</v>
      </c>
      <c r="G12" s="42">
        <v>16</v>
      </c>
      <c r="H12" s="44">
        <f t="shared" si="0"/>
        <v>1280</v>
      </c>
      <c r="I12" s="48" t="s">
        <v>43</v>
      </c>
      <c r="J12" s="48" t="s">
        <v>43</v>
      </c>
      <c r="K12" s="42" t="s">
        <v>50</v>
      </c>
      <c r="L12" s="42" t="s">
        <v>51</v>
      </c>
      <c r="M12" s="42" t="s">
        <v>52</v>
      </c>
      <c r="N12" s="46" t="s">
        <v>30</v>
      </c>
      <c r="O12" s="42">
        <v>16</v>
      </c>
      <c r="P12" s="46"/>
      <c r="XFB12" s="12"/>
    </row>
    <row r="13" s="2" customFormat="1" ht="34" customHeight="1" spans="1:16 16382:16382">
      <c r="A13" s="28"/>
      <c r="B13" s="32">
        <v>6</v>
      </c>
      <c r="C13" s="42" t="s">
        <v>53</v>
      </c>
      <c r="D13" s="42" t="s">
        <v>54</v>
      </c>
      <c r="E13" s="42" t="s">
        <v>29</v>
      </c>
      <c r="F13" s="42">
        <v>260</v>
      </c>
      <c r="G13" s="42">
        <v>2.3</v>
      </c>
      <c r="H13" s="44">
        <f t="shared" si="0"/>
        <v>598</v>
      </c>
      <c r="I13" s="49" t="s">
        <v>55</v>
      </c>
      <c r="J13" s="50"/>
      <c r="K13" s="50"/>
      <c r="L13" s="50"/>
      <c r="M13" s="51"/>
      <c r="N13" s="46" t="s">
        <v>35</v>
      </c>
      <c r="O13" s="42">
        <v>2.3</v>
      </c>
      <c r="P13" s="46"/>
      <c r="XFB13" s="12"/>
    </row>
    <row r="14" s="3" customFormat="1" ht="21" customHeight="1" spans="1:16 16382:16382">
      <c r="A14" s="52" t="s">
        <v>56</v>
      </c>
      <c r="B14" s="52"/>
      <c r="C14" s="52"/>
      <c r="D14" s="53" t="s">
        <v>57</v>
      </c>
      <c r="E14" s="53"/>
      <c r="F14" s="53"/>
      <c r="G14" s="29"/>
      <c r="H14" s="53"/>
      <c r="I14" s="53"/>
      <c r="J14" s="53"/>
      <c r="K14" s="53"/>
      <c r="L14" s="54"/>
      <c r="M14" s="54"/>
      <c r="N14" s="54"/>
      <c r="O14" s="29"/>
      <c r="P14" s="53"/>
    </row>
    <row r="15" s="3" customFormat="1" ht="21" customHeight="1" spans="1:16 16382:16382">
      <c r="A15" s="52"/>
      <c r="B15" s="52"/>
      <c r="C15" s="52"/>
      <c r="D15" s="53"/>
      <c r="E15" s="53"/>
      <c r="F15" s="53"/>
      <c r="G15" s="29"/>
      <c r="H15" s="53"/>
      <c r="I15" s="53"/>
      <c r="J15" s="53"/>
      <c r="K15" s="53"/>
      <c r="L15" s="54"/>
      <c r="M15" s="54"/>
      <c r="N15" s="54"/>
      <c r="O15" s="29"/>
      <c r="P15" s="53"/>
    </row>
    <row r="16" s="3" customFormat="1" ht="21" customHeight="1" spans="1:16 16382:16382">
      <c r="A16" s="52"/>
      <c r="B16" s="52"/>
      <c r="C16" s="52"/>
      <c r="D16" s="53"/>
      <c r="E16" s="53"/>
      <c r="F16" s="53"/>
      <c r="G16" s="29"/>
      <c r="H16" s="53"/>
      <c r="I16" s="53"/>
      <c r="J16" s="53"/>
      <c r="K16" s="53"/>
      <c r="L16" s="54"/>
      <c r="M16" s="54"/>
      <c r="N16" s="54"/>
      <c r="O16" s="29"/>
      <c r="P16" s="53"/>
    </row>
    <row r="17" s="3" customFormat="1" ht="21" customHeight="1" spans="1:16">
      <c r="A17" s="52"/>
      <c r="B17" s="52"/>
      <c r="C17" s="52"/>
      <c r="D17" s="53"/>
      <c r="E17" s="53"/>
      <c r="F17" s="53"/>
      <c r="G17" s="29"/>
      <c r="H17" s="53"/>
      <c r="I17" s="53"/>
      <c r="J17" s="53"/>
      <c r="K17" s="53"/>
      <c r="L17" s="54"/>
      <c r="M17" s="54"/>
      <c r="N17" s="54"/>
      <c r="O17" s="29"/>
      <c r="P17" s="53"/>
    </row>
    <row r="18" s="3" customFormat="1" ht="23" customHeight="1" spans="1:16">
      <c r="A18" s="55" t="s">
        <v>58</v>
      </c>
      <c r="B18" s="55"/>
      <c r="C18" s="55"/>
      <c r="D18" s="55"/>
      <c r="E18" s="55"/>
      <c r="F18" s="55"/>
      <c r="G18" s="56"/>
      <c r="H18" s="55"/>
      <c r="I18" s="55"/>
      <c r="J18" s="21"/>
      <c r="K18" s="21"/>
      <c r="L18" s="55"/>
      <c r="M18" s="55"/>
      <c r="N18" s="55"/>
      <c r="O18" s="20"/>
      <c r="P18" s="21"/>
    </row>
  </sheetData>
  <mergeCells count="28">
    <mergeCell ref="A2:P2"/>
    <mergeCell ref="B3:C3"/>
    <mergeCell ref="D3:H3"/>
    <mergeCell ref="J3:L3"/>
    <mergeCell ref="M3:P3"/>
    <mergeCell ref="B4:C4"/>
    <mergeCell ref="D4:H4"/>
    <mergeCell ref="J4:L4"/>
    <mergeCell ref="M4:P4"/>
    <mergeCell ref="C7:D7"/>
    <mergeCell ref="I9:M9"/>
    <mergeCell ref="I10:M10"/>
    <mergeCell ref="I13:M13"/>
    <mergeCell ref="A18:P18"/>
    <mergeCell ref="A3:A4"/>
    <mergeCell ref="A5:A13"/>
    <mergeCell ref="B5:B6"/>
    <mergeCell ref="C5:C6"/>
    <mergeCell ref="D5:D6"/>
    <mergeCell ref="E5:E6"/>
    <mergeCell ref="F5:F6"/>
    <mergeCell ref="G5:G6"/>
    <mergeCell ref="H5:H6"/>
    <mergeCell ref="N5:N6"/>
    <mergeCell ref="P5:P6"/>
    <mergeCell ref="I5:M6"/>
    <mergeCell ref="A14:C17"/>
    <mergeCell ref="D14:P17"/>
  </mergeCells>
  <printOptions horizontalCentered="1"/>
  <pageMargins left="0.0548611111111111" right="0.0548611111111111" top="0.236111111111111" bottom="0.314583333333333" header="0.298611111111111" footer="0.118055555555556"/>
  <pageSetup paperSize="9" scale="7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缺项材料选用定价审批表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Mloong</dc:creator>
  <cp:lastModifiedBy>52</cp:lastModifiedBy>
  <dcterms:created xsi:type="dcterms:W3CDTF">2021-04-28T03:29:00Z</dcterms:created>
  <cp:lastPrinted>2025-08-05T02:43:00Z</cp:lastPrinted>
  <dcterms:modified xsi:type="dcterms:W3CDTF">2026-06-29T07:15:01Z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8EC2E7589FFB4842A48A87D787DF5812_13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